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8. Privat\5. O-laget Løten kommune\2020\Styremøte 10.11.2020\Statistikk 2020\"/>
    </mc:Choice>
  </mc:AlternateContent>
  <bookViews>
    <workbookView xWindow="0" yWindow="0" windowWidth="38400" windowHeight="17700"/>
  </bookViews>
  <sheets>
    <sheet name="Ark1" sheetId="1" r:id="rId1"/>
  </sheets>
  <definedNames>
    <definedName name="_xlnm.Print_Area" localSheetId="0">'Ark1'!$A$2:$H$75</definedName>
    <definedName name="_xlnm.Print_Titles" localSheetId="0">'Ark1'!$2:$2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1" l="1"/>
  <c r="G7" i="1"/>
  <c r="F14" i="1" l="1"/>
  <c r="F7" i="1" l="1"/>
  <c r="H24" i="1"/>
  <c r="E7" i="1" l="1"/>
  <c r="D7" i="1"/>
  <c r="C7" i="1"/>
  <c r="E14" i="1"/>
  <c r="G24" i="1" l="1"/>
  <c r="F24" i="1"/>
  <c r="E24" i="1"/>
  <c r="D24" i="1"/>
  <c r="C24" i="1"/>
  <c r="G23" i="1"/>
  <c r="F23" i="1"/>
  <c r="E23" i="1"/>
  <c r="D23" i="1"/>
  <c r="C23" i="1"/>
  <c r="B23" i="1"/>
  <c r="B7" i="1" l="1"/>
  <c r="C14" i="1" l="1"/>
  <c r="B14" i="1"/>
  <c r="D14" i="1"/>
</calcChain>
</file>

<file path=xl/sharedStrings.xml><?xml version="1.0" encoding="utf-8"?>
<sst xmlns="http://schemas.openxmlformats.org/spreadsheetml/2006/main" count="64" uniqueCount="62">
  <si>
    <t>PREMIERTE</t>
  </si>
  <si>
    <t>AKTIVE</t>
  </si>
  <si>
    <t>STARTER INKL. ARR.</t>
  </si>
  <si>
    <t>ARRANGØRER</t>
  </si>
  <si>
    <t>ÅR</t>
  </si>
  <si>
    <t>ANTALL LØP PR. SESONG =</t>
  </si>
  <si>
    <t>ANTALL LØPERE/ARR:</t>
  </si>
  <si>
    <t>SNITT ANTALL LØPERE I SESONGEN- AKTIVE BEDRIFT/ARR</t>
  </si>
  <si>
    <t>Løp 1:</t>
  </si>
  <si>
    <t>Løp 2:</t>
  </si>
  <si>
    <t>Løp 3</t>
  </si>
  <si>
    <t>Løp 4:</t>
  </si>
  <si>
    <t>Løp 5:</t>
  </si>
  <si>
    <t>Løp 6:</t>
  </si>
  <si>
    <t>Løp 7</t>
  </si>
  <si>
    <t>Løp 8:</t>
  </si>
  <si>
    <t>Løp 9:</t>
  </si>
  <si>
    <t>Løp 10:</t>
  </si>
  <si>
    <t>Løp 11:</t>
  </si>
  <si>
    <t>Løp 12:</t>
  </si>
  <si>
    <t>Løp 13:</t>
  </si>
  <si>
    <t>Løp 14:</t>
  </si>
  <si>
    <t>Løp 15:</t>
  </si>
  <si>
    <t>Løp16:</t>
  </si>
  <si>
    <t>Løp 17:</t>
  </si>
  <si>
    <t>Løp 18:</t>
  </si>
  <si>
    <t>Løp 19:</t>
  </si>
  <si>
    <t>Løp 20:</t>
  </si>
  <si>
    <t>ØKNING/NEDGANG</t>
  </si>
  <si>
    <t>GJENNOMSNITT PR. LØP</t>
  </si>
  <si>
    <t> Kvilheim Sag</t>
  </si>
  <si>
    <r>
      <t> </t>
    </r>
    <r>
      <rPr>
        <b/>
        <sz val="10"/>
        <color rgb="FFFF0000"/>
        <rFont val="Tahoma"/>
        <family val="2"/>
      </rPr>
      <t>–SOMMERFERIE–</t>
    </r>
    <r>
      <rPr>
        <sz val="10"/>
        <color rgb="FF292929"/>
        <rFont val="Tahoma"/>
        <family val="2"/>
      </rPr>
      <t>  </t>
    </r>
  </si>
  <si>
    <t>Furnes/Hamar,</t>
  </si>
  <si>
    <t>Knut Martinsen</t>
  </si>
  <si>
    <t xml:space="preserve"> LØPERE INKL. ARR.</t>
  </si>
  <si>
    <t>Budor Skistadion</t>
  </si>
  <si>
    <t>Brynsåsen</t>
  </si>
  <si>
    <t>Rankingfører</t>
  </si>
  <si>
    <t>DAMER</t>
  </si>
  <si>
    <t>HERRER</t>
  </si>
  <si>
    <t>KVALIFISERT TILPREMIE</t>
  </si>
  <si>
    <t>ØNSKER IKKE PREMIE</t>
  </si>
  <si>
    <t>IKKE KVAL.TIL  PREMIERTE</t>
  </si>
  <si>
    <t>ny sesong i 2020 med enda flere løpere.</t>
  </si>
  <si>
    <t>NETTO STARTENDE</t>
  </si>
  <si>
    <t>2020- 7 løp</t>
  </si>
  <si>
    <t>ANTALL PREMIERTE FRA 1988 TIL 2019</t>
  </si>
  <si>
    <t xml:space="preserve">Takk for  Bedrifts O-sesong 2020.  God jul, og velkommen til en </t>
  </si>
  <si>
    <t>STARTER PR. LØP IGJENNOM SESONGEN 2020+ ARANGEMENT STEDER:</t>
  </si>
  <si>
    <t>A</t>
  </si>
  <si>
    <t>V</t>
  </si>
  <si>
    <t>L</t>
  </si>
  <si>
    <t>Y</t>
  </si>
  <si>
    <t>S</t>
  </si>
  <si>
    <t>T</t>
  </si>
  <si>
    <t>Flyplassen,Løten</t>
  </si>
  <si>
    <t>Stavåsen, Elverum</t>
  </si>
  <si>
    <t>AVLYST</t>
  </si>
  <si>
    <t>St. Olav (Vang)</t>
  </si>
  <si>
    <t>Jernbanemuseet</t>
  </si>
  <si>
    <t>Gjø-Vard (Mjøs-O)</t>
  </si>
  <si>
    <t>STATISTIKK O-SESONGEN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</si>
</sst>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7"/>
      <color rgb="FFFFFFFF"/>
      <name val="Tahoma"/>
      <family val="2"/>
    </font>
    <font>
      <sz val="10"/>
      <color rgb="FF292929"/>
      <name val="Tahoma"/>
      <family val="2"/>
    </font>
    <font>
      <sz val="10"/>
      <color rgb="FF292929"/>
      <name val="Arial"/>
      <family val="2"/>
    </font>
    <font>
      <b/>
      <sz val="10"/>
      <color rgb="FFFF0000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Tahoma"/>
      <family val="2"/>
    </font>
    <font>
      <sz val="7"/>
      <color rgb="FFFF0000"/>
      <name val="Tahoma"/>
      <family val="2"/>
    </font>
    <font>
      <sz val="12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rgb="FFB5B5B5"/>
      </bottom>
      <diagonal/>
    </border>
    <border>
      <left/>
      <right/>
      <top style="dotted">
        <color rgb="FFB5B5B5"/>
      </top>
      <bottom style="dotted">
        <color rgb="FFB5B5B5"/>
      </bottom>
      <diagonal/>
    </border>
    <border>
      <left/>
      <right/>
      <top style="dotted">
        <color rgb="FFB5B5B5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2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right" vertical="center"/>
    </xf>
    <xf numFmtId="0" fontId="0" fillId="0" borderId="0" xfId="0" applyBorder="1"/>
    <xf numFmtId="0" fontId="8" fillId="0" borderId="0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8" xfId="1" applyFill="1" applyBorder="1" applyAlignment="1">
      <alignment horizontal="left" vertical="top" wrapText="1"/>
    </xf>
    <xf numFmtId="0" fontId="12" fillId="0" borderId="9" xfId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12" fillId="0" borderId="0" xfId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0" fontId="12" fillId="0" borderId="10" xfId="1" applyFill="1" applyBorder="1" applyAlignment="1">
      <alignment horizontal="left" vertical="top" wrapText="1"/>
    </xf>
    <xf numFmtId="0" fontId="13" fillId="0" borderId="9" xfId="1" applyFont="1" applyFill="1" applyBorder="1" applyAlignment="1">
      <alignment horizontal="left" vertical="top" wrapText="1"/>
    </xf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3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6" fillId="0" borderId="12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8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/>
    </xf>
    <xf numFmtId="1" fontId="0" fillId="0" borderId="0" xfId="0" applyNumberFormat="1"/>
    <xf numFmtId="0" fontId="9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39</xdr:row>
      <xdr:rowOff>101600</xdr:rowOff>
    </xdr:to>
    <xdr:sp macro="" textlink="">
      <xdr:nvSpPr>
        <xdr:cNvPr id="1025" name="AutoShape 1" descr="😎">
          <a:extLst>
            <a:ext uri="{FF2B5EF4-FFF2-40B4-BE49-F238E27FC236}">
              <a16:creationId xmlns:a16="http://schemas.microsoft.com/office/drawing/2014/main" id="{B8EB3AB6-49DC-4F19-8E35-84682496F322}"/>
            </a:ext>
          </a:extLst>
        </xdr:cNvPr>
        <xdr:cNvSpPr>
          <a:spLocks noChangeAspect="1" noChangeArrowheads="1"/>
        </xdr:cNvSpPr>
      </xdr:nvSpPr>
      <xdr:spPr bwMode="auto">
        <a:xfrm>
          <a:off x="4660900" y="2014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311150</xdr:colOff>
      <xdr:row>38</xdr:row>
      <xdr:rowOff>0</xdr:rowOff>
    </xdr:from>
    <xdr:to>
      <xdr:col>3</xdr:col>
      <xdr:colOff>12700</xdr:colOff>
      <xdr:row>39</xdr:row>
      <xdr:rowOff>101600</xdr:rowOff>
    </xdr:to>
    <xdr:sp macro="" textlink="">
      <xdr:nvSpPr>
        <xdr:cNvPr id="1026" name="AutoShape 2" descr="😎">
          <a:extLst>
            <a:ext uri="{FF2B5EF4-FFF2-40B4-BE49-F238E27FC236}">
              <a16:creationId xmlns:a16="http://schemas.microsoft.com/office/drawing/2014/main" id="{280E1B09-54B3-4E27-ACDE-A7157F6E16D7}"/>
            </a:ext>
          </a:extLst>
        </xdr:cNvPr>
        <xdr:cNvSpPr>
          <a:spLocks noChangeAspect="1" noChangeArrowheads="1"/>
        </xdr:cNvSpPr>
      </xdr:nvSpPr>
      <xdr:spPr bwMode="auto">
        <a:xfrm>
          <a:off x="4972050" y="2014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5"/>
  <sheetViews>
    <sheetView tabSelected="1" workbookViewId="0">
      <selection activeCell="I8" sqref="I8"/>
    </sheetView>
  </sheetViews>
  <sheetFormatPr baseColWidth="10" defaultRowHeight="15" x14ac:dyDescent="0.25"/>
  <cols>
    <col min="1" max="1" width="32.140625" customWidth="1"/>
    <col min="2" max="4" width="8.5703125" customWidth="1"/>
    <col min="5" max="5" width="9.42578125" customWidth="1"/>
    <col min="6" max="6" width="12.5703125" customWidth="1"/>
    <col min="7" max="7" width="9.7109375" customWidth="1"/>
    <col min="8" max="8" width="8.5703125" customWidth="1"/>
    <col min="9" max="9" width="10.140625" customWidth="1"/>
    <col min="10" max="11" width="8.5703125" customWidth="1"/>
  </cols>
  <sheetData>
    <row r="2" spans="1:13" ht="23.25" x14ac:dyDescent="0.35">
      <c r="A2" s="67" t="s">
        <v>61</v>
      </c>
      <c r="B2" s="67"/>
      <c r="C2" s="67"/>
      <c r="D2" s="67"/>
      <c r="E2" s="67"/>
      <c r="F2" s="67"/>
    </row>
    <row r="3" spans="1:13" ht="15.75" thickBot="1" x14ac:dyDescent="0.3"/>
    <row r="4" spans="1:13" ht="18" thickBot="1" x14ac:dyDescent="0.35">
      <c r="A4" s="33"/>
      <c r="B4" s="40">
        <v>2015</v>
      </c>
      <c r="C4" s="40">
        <v>2016</v>
      </c>
      <c r="D4" s="40">
        <v>2017</v>
      </c>
      <c r="E4" s="42">
        <v>2018</v>
      </c>
      <c r="F4" s="42">
        <v>2019</v>
      </c>
      <c r="G4" s="40">
        <v>2020</v>
      </c>
    </row>
    <row r="5" spans="1:13" ht="17.25" x14ac:dyDescent="0.3">
      <c r="A5" s="34" t="s">
        <v>2</v>
      </c>
      <c r="B5" s="35">
        <v>3913</v>
      </c>
      <c r="C5" s="35">
        <v>4223</v>
      </c>
      <c r="D5" s="36">
        <v>3847</v>
      </c>
      <c r="E5" s="43">
        <v>3434</v>
      </c>
      <c r="F5" s="49">
        <v>3460</v>
      </c>
      <c r="G5" s="52">
        <v>771</v>
      </c>
    </row>
    <row r="6" spans="1:13" ht="17.25" x14ac:dyDescent="0.3">
      <c r="A6" s="34" t="s">
        <v>3</v>
      </c>
      <c r="B6" s="35"/>
      <c r="C6" s="35"/>
      <c r="D6" s="36"/>
      <c r="E6" s="39">
        <v>145</v>
      </c>
      <c r="F6" s="50">
        <v>140</v>
      </c>
      <c r="G6" s="46">
        <v>45</v>
      </c>
    </row>
    <row r="7" spans="1:13" ht="17.25" x14ac:dyDescent="0.3">
      <c r="A7" s="34" t="s">
        <v>44</v>
      </c>
      <c r="B7" s="35">
        <f>B5-B6</f>
        <v>3913</v>
      </c>
      <c r="C7" s="35">
        <f t="shared" ref="C7:E7" si="0">C5-C6</f>
        <v>4223</v>
      </c>
      <c r="D7" s="35">
        <f t="shared" si="0"/>
        <v>3847</v>
      </c>
      <c r="E7" s="36">
        <f t="shared" si="0"/>
        <v>3289</v>
      </c>
      <c r="F7" s="50">
        <f>F5-F6</f>
        <v>3320</v>
      </c>
      <c r="G7" s="46">
        <f>G5-G6</f>
        <v>726</v>
      </c>
    </row>
    <row r="8" spans="1:13" ht="17.25" x14ac:dyDescent="0.3">
      <c r="A8" s="34" t="s">
        <v>38</v>
      </c>
      <c r="B8" s="35"/>
      <c r="C8" s="35"/>
      <c r="D8" s="36"/>
      <c r="E8" s="36"/>
      <c r="F8" s="50">
        <v>1083</v>
      </c>
      <c r="G8" s="46">
        <v>231</v>
      </c>
    </row>
    <row r="9" spans="1:13" ht="17.25" x14ac:dyDescent="0.3">
      <c r="A9" s="34" t="s">
        <v>39</v>
      </c>
      <c r="B9" s="35"/>
      <c r="C9" s="35"/>
      <c r="D9" s="36"/>
      <c r="E9" s="36"/>
      <c r="F9" s="50">
        <v>2237</v>
      </c>
      <c r="G9" s="46">
        <v>495</v>
      </c>
    </row>
    <row r="10" spans="1:13" ht="17.25" x14ac:dyDescent="0.3">
      <c r="A10" s="34" t="s">
        <v>34</v>
      </c>
      <c r="B10" s="38">
        <v>431</v>
      </c>
      <c r="C10" s="38">
        <v>438</v>
      </c>
      <c r="D10" s="39">
        <v>456</v>
      </c>
      <c r="E10" s="43">
        <v>409</v>
      </c>
      <c r="F10" s="51">
        <v>392</v>
      </c>
      <c r="G10" s="46">
        <v>214</v>
      </c>
    </row>
    <row r="11" spans="1:13" ht="17.25" x14ac:dyDescent="0.3">
      <c r="A11" s="34" t="s">
        <v>0</v>
      </c>
      <c r="B11" s="38">
        <v>263</v>
      </c>
      <c r="C11" s="38">
        <v>287</v>
      </c>
      <c r="D11" s="39">
        <v>265</v>
      </c>
      <c r="E11" s="43">
        <v>251</v>
      </c>
      <c r="F11" s="51">
        <v>97</v>
      </c>
      <c r="G11" s="46"/>
      <c r="M11" s="2"/>
    </row>
    <row r="12" spans="1:13" ht="17.25" x14ac:dyDescent="0.3">
      <c r="A12" s="34" t="s">
        <v>41</v>
      </c>
      <c r="B12" s="38"/>
      <c r="C12" s="38"/>
      <c r="D12" s="39"/>
      <c r="E12" s="43"/>
      <c r="F12" s="51">
        <v>150</v>
      </c>
      <c r="G12" s="46"/>
      <c r="M12" s="2"/>
    </row>
    <row r="13" spans="1:13" ht="17.25" x14ac:dyDescent="0.3">
      <c r="A13" s="34" t="s">
        <v>40</v>
      </c>
      <c r="B13" s="38"/>
      <c r="C13" s="38"/>
      <c r="D13" s="39"/>
      <c r="E13" s="43"/>
      <c r="F13" s="51">
        <v>247</v>
      </c>
      <c r="G13" s="46"/>
      <c r="M13" s="2"/>
    </row>
    <row r="14" spans="1:13" ht="17.25" x14ac:dyDescent="0.3">
      <c r="A14" s="34" t="s">
        <v>42</v>
      </c>
      <c r="B14" s="38">
        <f>B10-B11</f>
        <v>168</v>
      </c>
      <c r="C14" s="38">
        <f>C10-C11</f>
        <v>151</v>
      </c>
      <c r="D14" s="39">
        <f>D10-D11</f>
        <v>191</v>
      </c>
      <c r="E14" s="39">
        <f>E10-E11</f>
        <v>158</v>
      </c>
      <c r="F14" s="51">
        <f>F10-F13</f>
        <v>145</v>
      </c>
      <c r="G14" s="46"/>
    </row>
    <row r="15" spans="1:13" ht="17.25" x14ac:dyDescent="0.3">
      <c r="A15" s="34" t="s">
        <v>1</v>
      </c>
      <c r="B15" s="38">
        <v>13</v>
      </c>
      <c r="C15" s="38">
        <v>8</v>
      </c>
      <c r="D15" s="39">
        <v>4</v>
      </c>
      <c r="E15" s="37">
        <v>0</v>
      </c>
    </row>
    <row r="16" spans="1:13" x14ac:dyDescent="0.25">
      <c r="B16" s="7"/>
      <c r="C16" s="7"/>
      <c r="D16" s="7"/>
    </row>
    <row r="18" spans="1:11" ht="18.75" x14ac:dyDescent="0.25">
      <c r="A18" s="13" t="s">
        <v>7</v>
      </c>
      <c r="B18" s="13"/>
      <c r="C18" s="13"/>
      <c r="D18" s="13"/>
      <c r="E18" s="13"/>
      <c r="F18" s="10"/>
      <c r="G18" s="10"/>
      <c r="H18" s="11"/>
    </row>
    <row r="19" spans="1:11" x14ac:dyDescent="0.25">
      <c r="C19" s="11"/>
      <c r="D19" s="11"/>
      <c r="E19" s="11"/>
      <c r="F19" s="11"/>
      <c r="G19" s="11"/>
      <c r="H19" s="11"/>
    </row>
    <row r="20" spans="1:11" ht="15.75" x14ac:dyDescent="0.25">
      <c r="A20" s="12" t="s">
        <v>5</v>
      </c>
      <c r="B20" s="12">
        <v>20</v>
      </c>
      <c r="C20" s="11"/>
      <c r="D20" s="11"/>
      <c r="E20" s="11"/>
      <c r="F20" s="11"/>
      <c r="G20" s="11"/>
      <c r="H20" s="11"/>
      <c r="I20" t="s">
        <v>45</v>
      </c>
    </row>
    <row r="21" spans="1:11" ht="15.75" x14ac:dyDescent="0.25">
      <c r="A21" s="14" t="s">
        <v>4</v>
      </c>
      <c r="B21" s="15">
        <v>2013</v>
      </c>
      <c r="C21" s="15">
        <v>2014</v>
      </c>
      <c r="D21" s="15">
        <v>2015</v>
      </c>
      <c r="E21" s="15">
        <v>2016</v>
      </c>
      <c r="F21" s="15">
        <v>2017</v>
      </c>
      <c r="G21" s="15">
        <v>2018</v>
      </c>
      <c r="H21" s="15">
        <v>2019</v>
      </c>
      <c r="I21" s="45">
        <v>2020</v>
      </c>
    </row>
    <row r="22" spans="1:11" ht="15.75" x14ac:dyDescent="0.25">
      <c r="A22" s="14" t="s">
        <v>6</v>
      </c>
      <c r="B22" s="15">
        <v>3961</v>
      </c>
      <c r="C22" s="15">
        <v>4110</v>
      </c>
      <c r="D22" s="15">
        <v>3934</v>
      </c>
      <c r="E22" s="15">
        <v>4242</v>
      </c>
      <c r="F22" s="15">
        <v>3856</v>
      </c>
      <c r="G22" s="15">
        <v>3534</v>
      </c>
      <c r="H22" s="15">
        <v>3460</v>
      </c>
      <c r="I22" s="45">
        <v>771</v>
      </c>
      <c r="K22" s="59"/>
    </row>
    <row r="23" spans="1:11" ht="15.75" x14ac:dyDescent="0.25">
      <c r="A23" s="14" t="s">
        <v>29</v>
      </c>
      <c r="B23" s="16">
        <f>B22/$B$20</f>
        <v>198.05</v>
      </c>
      <c r="C23" s="16">
        <f t="shared" ref="C23:G23" si="1">C22/$B$20</f>
        <v>205.5</v>
      </c>
      <c r="D23" s="16">
        <f t="shared" si="1"/>
        <v>196.7</v>
      </c>
      <c r="E23" s="16">
        <f t="shared" si="1"/>
        <v>212.1</v>
      </c>
      <c r="F23" s="16">
        <f t="shared" si="1"/>
        <v>192.8</v>
      </c>
      <c r="G23" s="16">
        <f t="shared" si="1"/>
        <v>176.7</v>
      </c>
      <c r="H23" s="44">
        <v>173</v>
      </c>
      <c r="I23" s="58">
        <f>I22/7</f>
        <v>110.14285714285714</v>
      </c>
    </row>
    <row r="24" spans="1:11" ht="15.75" x14ac:dyDescent="0.25">
      <c r="A24" s="17" t="s">
        <v>28</v>
      </c>
      <c r="B24" s="8"/>
      <c r="C24" s="1">
        <f t="shared" ref="C24:H24" si="2">C22-B22</f>
        <v>149</v>
      </c>
      <c r="D24" s="1">
        <f t="shared" si="2"/>
        <v>-176</v>
      </c>
      <c r="E24" s="1">
        <f t="shared" si="2"/>
        <v>308</v>
      </c>
      <c r="F24" s="1">
        <f t="shared" si="2"/>
        <v>-386</v>
      </c>
      <c r="G24" s="1">
        <f t="shared" si="2"/>
        <v>-322</v>
      </c>
      <c r="H24" s="45">
        <f t="shared" si="2"/>
        <v>-74</v>
      </c>
      <c r="I24" s="45"/>
    </row>
    <row r="26" spans="1:11" ht="15.75" x14ac:dyDescent="0.25">
      <c r="A26" s="66" t="s">
        <v>48</v>
      </c>
      <c r="B26" s="66"/>
      <c r="C26" s="66"/>
      <c r="D26" s="66"/>
      <c r="E26" s="66"/>
      <c r="F26" s="66"/>
    </row>
    <row r="27" spans="1:11" x14ac:dyDescent="0.25">
      <c r="B27" s="18"/>
      <c r="C27" s="19"/>
      <c r="D27" s="19"/>
      <c r="E27" s="19"/>
      <c r="F27" s="18"/>
      <c r="G27" s="19"/>
      <c r="H27" s="19"/>
      <c r="I27" s="19"/>
    </row>
    <row r="28" spans="1:11" ht="15.95" customHeight="1" x14ac:dyDescent="0.25">
      <c r="B28" s="8" t="s">
        <v>8</v>
      </c>
      <c r="C28" s="70"/>
      <c r="D28" s="70"/>
      <c r="E28" s="53" t="s">
        <v>49</v>
      </c>
      <c r="F28" s="8"/>
      <c r="G28" s="20"/>
      <c r="H28" s="25"/>
      <c r="I28" s="28"/>
    </row>
    <row r="29" spans="1:11" ht="15.95" customHeight="1" x14ac:dyDescent="0.25">
      <c r="B29" s="8" t="s">
        <v>9</v>
      </c>
      <c r="C29" s="69"/>
      <c r="D29" s="69"/>
      <c r="E29" s="53"/>
      <c r="F29" s="8"/>
      <c r="G29" s="20"/>
      <c r="H29" s="26"/>
      <c r="I29" s="28"/>
    </row>
    <row r="30" spans="1:11" ht="15.95" customHeight="1" x14ac:dyDescent="0.25">
      <c r="B30" s="8" t="s">
        <v>10</v>
      </c>
      <c r="C30" s="68"/>
      <c r="D30" s="68"/>
      <c r="E30" s="53" t="s">
        <v>50</v>
      </c>
      <c r="F30" s="8"/>
      <c r="G30" s="20"/>
      <c r="H30" s="26"/>
      <c r="I30" s="28"/>
    </row>
    <row r="31" spans="1:11" ht="15.95" customHeight="1" x14ac:dyDescent="0.25">
      <c r="B31" s="8" t="s">
        <v>11</v>
      </c>
      <c r="C31" s="61"/>
      <c r="D31" s="61"/>
      <c r="E31" s="53"/>
      <c r="F31" s="8"/>
      <c r="G31" s="20"/>
      <c r="H31" s="26"/>
      <c r="I31" s="28"/>
    </row>
    <row r="32" spans="1:11" ht="15.95" customHeight="1" x14ac:dyDescent="0.25">
      <c r="B32" s="8" t="s">
        <v>12</v>
      </c>
      <c r="C32" s="68"/>
      <c r="D32" s="68"/>
      <c r="E32" s="53" t="s">
        <v>51</v>
      </c>
      <c r="F32" s="8"/>
      <c r="G32" s="20"/>
      <c r="H32" s="26"/>
      <c r="I32" s="28"/>
    </row>
    <row r="33" spans="2:9" ht="15.95" customHeight="1" x14ac:dyDescent="0.25">
      <c r="B33" s="21" t="s">
        <v>13</v>
      </c>
      <c r="C33" s="65"/>
      <c r="D33" s="65"/>
      <c r="E33" s="53"/>
      <c r="F33" s="8"/>
      <c r="G33" s="20"/>
      <c r="H33" s="26"/>
      <c r="I33" s="28"/>
    </row>
    <row r="34" spans="2:9" ht="15.95" customHeight="1" x14ac:dyDescent="0.25">
      <c r="B34" s="8" t="s">
        <v>14</v>
      </c>
      <c r="C34" s="68"/>
      <c r="D34" s="68"/>
      <c r="E34" s="54" t="s">
        <v>52</v>
      </c>
      <c r="F34" s="8"/>
      <c r="G34" s="20"/>
      <c r="H34" s="26"/>
      <c r="I34" s="28"/>
    </row>
    <row r="35" spans="2:9" ht="15.95" customHeight="1" x14ac:dyDescent="0.25">
      <c r="B35" s="8" t="s">
        <v>15</v>
      </c>
      <c r="C35" s="61"/>
      <c r="D35" s="61"/>
      <c r="E35" s="53"/>
      <c r="F35" s="8"/>
      <c r="G35" s="20"/>
      <c r="H35" s="26"/>
      <c r="I35" s="28"/>
    </row>
    <row r="36" spans="2:9" ht="15.95" customHeight="1" x14ac:dyDescent="0.25">
      <c r="B36" s="8" t="s">
        <v>16</v>
      </c>
      <c r="C36" s="60"/>
      <c r="D36" s="60"/>
      <c r="E36" s="54" t="s">
        <v>53</v>
      </c>
      <c r="F36" s="8"/>
      <c r="G36" s="20"/>
      <c r="H36" s="26"/>
      <c r="I36" s="28"/>
    </row>
    <row r="37" spans="2:9" ht="15.95" customHeight="1" x14ac:dyDescent="0.25">
      <c r="B37" s="21" t="s">
        <v>17</v>
      </c>
      <c r="C37" s="65"/>
      <c r="D37" s="65"/>
      <c r="E37" s="55"/>
      <c r="F37" s="8"/>
      <c r="G37" s="20"/>
      <c r="H37" s="26"/>
      <c r="I37" s="28"/>
    </row>
    <row r="38" spans="2:9" ht="15.95" customHeight="1" x14ac:dyDescent="0.25">
      <c r="B38" s="8" t="s">
        <v>18</v>
      </c>
      <c r="C38" s="68"/>
      <c r="D38" s="68"/>
      <c r="E38" s="53" t="s">
        <v>54</v>
      </c>
      <c r="F38" s="8"/>
      <c r="G38" s="20"/>
      <c r="H38" s="26"/>
      <c r="I38" s="28"/>
    </row>
    <row r="39" spans="2:9" ht="15.95" customHeight="1" x14ac:dyDescent="0.25">
      <c r="B39" s="8"/>
      <c r="C39" s="62" t="s">
        <v>31</v>
      </c>
      <c r="D39" s="63"/>
      <c r="E39" s="64"/>
      <c r="F39" s="8"/>
      <c r="G39" s="23"/>
      <c r="H39" s="27"/>
      <c r="I39" s="29"/>
    </row>
    <row r="40" spans="2:9" ht="15.95" customHeight="1" x14ac:dyDescent="0.25">
      <c r="B40" s="8" t="s">
        <v>19</v>
      </c>
      <c r="C40" s="60" t="s">
        <v>30</v>
      </c>
      <c r="D40" s="60"/>
      <c r="E40" s="20"/>
      <c r="F40" s="8"/>
      <c r="G40" s="20">
        <v>73</v>
      </c>
      <c r="H40" s="26"/>
      <c r="I40" s="28"/>
    </row>
    <row r="41" spans="2:9" ht="15.95" customHeight="1" x14ac:dyDescent="0.25">
      <c r="B41" s="8" t="s">
        <v>20</v>
      </c>
      <c r="C41" s="65" t="s">
        <v>55</v>
      </c>
      <c r="D41" s="65"/>
      <c r="E41" s="20"/>
      <c r="F41" s="8"/>
      <c r="G41" s="20">
        <v>102</v>
      </c>
      <c r="H41" s="26"/>
      <c r="I41" s="28"/>
    </row>
    <row r="42" spans="2:9" ht="15.95" customHeight="1" x14ac:dyDescent="0.25">
      <c r="B42" s="21" t="s">
        <v>21</v>
      </c>
      <c r="C42" s="60" t="s">
        <v>55</v>
      </c>
      <c r="D42" s="60"/>
      <c r="E42" s="20"/>
      <c r="F42" s="8"/>
      <c r="G42" s="20">
        <v>113</v>
      </c>
      <c r="H42" s="26"/>
      <c r="I42" s="28"/>
    </row>
    <row r="43" spans="2:9" ht="15.95" customHeight="1" x14ac:dyDescent="0.25">
      <c r="B43" s="8" t="s">
        <v>22</v>
      </c>
      <c r="C43" s="61" t="s">
        <v>35</v>
      </c>
      <c r="D43" s="61"/>
      <c r="E43" s="22"/>
      <c r="F43" s="8"/>
      <c r="G43" s="20">
        <v>111</v>
      </c>
      <c r="H43" s="26"/>
      <c r="I43" s="28"/>
    </row>
    <row r="44" spans="2:9" ht="15.95" customHeight="1" x14ac:dyDescent="0.25">
      <c r="B44" s="21" t="s">
        <v>23</v>
      </c>
      <c r="C44" s="60" t="s">
        <v>56</v>
      </c>
      <c r="D44" s="60"/>
      <c r="E44" s="20"/>
      <c r="F44" s="8"/>
      <c r="G44" s="20">
        <v>125</v>
      </c>
      <c r="H44" s="26"/>
      <c r="I44" s="28"/>
    </row>
    <row r="45" spans="2:9" ht="15.95" customHeight="1" x14ac:dyDescent="0.25">
      <c r="B45" s="21" t="s">
        <v>24</v>
      </c>
      <c r="C45" s="65" t="s">
        <v>36</v>
      </c>
      <c r="D45" s="65"/>
      <c r="E45" s="56" t="s">
        <v>57</v>
      </c>
      <c r="F45" s="8"/>
      <c r="G45" s="20"/>
      <c r="H45" s="26"/>
      <c r="I45" s="28"/>
    </row>
    <row r="46" spans="2:9" ht="15.95" customHeight="1" x14ac:dyDescent="0.25">
      <c r="B46" s="21" t="s">
        <v>25</v>
      </c>
      <c r="C46" s="60" t="s">
        <v>58</v>
      </c>
      <c r="D46" s="60"/>
      <c r="F46" s="8"/>
      <c r="G46" s="20">
        <v>108</v>
      </c>
      <c r="H46" s="32"/>
      <c r="I46" s="28"/>
    </row>
    <row r="47" spans="2:9" ht="15.95" customHeight="1" x14ac:dyDescent="0.25">
      <c r="B47" s="21" t="s">
        <v>26</v>
      </c>
      <c r="C47" s="61" t="s">
        <v>59</v>
      </c>
      <c r="D47" s="61"/>
      <c r="E47" s="24"/>
      <c r="F47" s="8"/>
      <c r="G47" s="20">
        <v>139</v>
      </c>
      <c r="H47" s="26"/>
      <c r="I47" s="28"/>
    </row>
    <row r="48" spans="2:9" ht="15.95" customHeight="1" x14ac:dyDescent="0.25">
      <c r="B48" s="21" t="s">
        <v>27</v>
      </c>
      <c r="C48" s="60" t="s">
        <v>60</v>
      </c>
      <c r="D48" s="60"/>
      <c r="E48" s="57" t="s">
        <v>57</v>
      </c>
      <c r="F48" s="48"/>
      <c r="G48" s="20"/>
      <c r="H48" s="31"/>
      <c r="I48" s="30"/>
    </row>
    <row r="49" spans="1:12" x14ac:dyDescent="0.25">
      <c r="H49" s="18"/>
    </row>
    <row r="50" spans="1:12" ht="18.75" x14ac:dyDescent="0.3">
      <c r="A50" s="9" t="s">
        <v>46</v>
      </c>
    </row>
    <row r="52" spans="1:12" ht="15.75" thickBot="1" x14ac:dyDescent="0.3">
      <c r="B52" s="4">
        <v>1988</v>
      </c>
      <c r="C52" s="4">
        <v>1989</v>
      </c>
      <c r="D52" s="4">
        <v>1990</v>
      </c>
      <c r="E52" s="4">
        <v>1991</v>
      </c>
      <c r="F52" s="4">
        <v>1992</v>
      </c>
      <c r="G52" s="4">
        <v>1993</v>
      </c>
    </row>
    <row r="53" spans="1:12" x14ac:dyDescent="0.25">
      <c r="B53" s="3">
        <v>183</v>
      </c>
      <c r="C53" s="3">
        <v>199</v>
      </c>
      <c r="D53" s="3">
        <v>257</v>
      </c>
      <c r="E53" s="3">
        <v>266</v>
      </c>
      <c r="F53" s="3">
        <v>231</v>
      </c>
      <c r="G53" s="3">
        <v>247</v>
      </c>
    </row>
    <row r="54" spans="1:12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ht="15.75" thickBot="1" x14ac:dyDescent="0.3">
      <c r="B55" s="4">
        <v>1994</v>
      </c>
      <c r="C55" s="4">
        <v>1995</v>
      </c>
      <c r="D55" s="4">
        <v>1996</v>
      </c>
      <c r="E55" s="4">
        <v>1997</v>
      </c>
      <c r="F55" s="4">
        <v>1998</v>
      </c>
      <c r="G55" s="4">
        <v>1999</v>
      </c>
      <c r="H55" s="3"/>
      <c r="I55" s="3"/>
      <c r="J55" s="3"/>
      <c r="K55" s="3"/>
      <c r="L55" s="3"/>
    </row>
    <row r="56" spans="1:12" x14ac:dyDescent="0.25">
      <c r="B56" s="3">
        <v>265</v>
      </c>
      <c r="C56" s="3">
        <v>256</v>
      </c>
      <c r="D56" s="3">
        <v>285</v>
      </c>
      <c r="E56" s="3">
        <v>275</v>
      </c>
      <c r="F56" s="3">
        <v>264</v>
      </c>
      <c r="G56" s="3">
        <v>261</v>
      </c>
      <c r="H56" s="3"/>
      <c r="I56" s="3"/>
      <c r="J56" s="3"/>
      <c r="K56" s="3"/>
      <c r="L56" s="3"/>
    </row>
    <row r="57" spans="1:12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ht="15.75" thickBot="1" x14ac:dyDescent="0.3">
      <c r="B58" s="4">
        <v>2000</v>
      </c>
      <c r="C58" s="4">
        <v>2001</v>
      </c>
      <c r="D58" s="4">
        <v>2002</v>
      </c>
      <c r="E58" s="4">
        <v>2003</v>
      </c>
      <c r="F58" s="4">
        <v>2004</v>
      </c>
      <c r="G58" s="4">
        <v>2005</v>
      </c>
    </row>
    <row r="59" spans="1:12" x14ac:dyDescent="0.25">
      <c r="B59" s="3">
        <v>258</v>
      </c>
      <c r="C59" s="3">
        <v>232</v>
      </c>
      <c r="D59" s="3">
        <v>243</v>
      </c>
      <c r="E59" s="3">
        <v>236</v>
      </c>
      <c r="F59" s="3">
        <v>246</v>
      </c>
      <c r="G59" s="3">
        <v>233</v>
      </c>
    </row>
    <row r="60" spans="1:12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2" ht="15.75" thickBot="1" x14ac:dyDescent="0.3">
      <c r="B61" s="4">
        <v>2006</v>
      </c>
      <c r="C61" s="4">
        <v>2007</v>
      </c>
      <c r="D61" s="4">
        <v>2008</v>
      </c>
      <c r="E61" s="4">
        <v>2009</v>
      </c>
      <c r="F61" s="4">
        <v>2010</v>
      </c>
      <c r="G61" s="4">
        <v>2011</v>
      </c>
      <c r="H61" s="3"/>
      <c r="I61" s="3"/>
      <c r="J61" s="3"/>
      <c r="K61" s="3"/>
    </row>
    <row r="62" spans="1:12" x14ac:dyDescent="0.25">
      <c r="B62" s="3">
        <v>222</v>
      </c>
      <c r="C62" s="3">
        <v>238</v>
      </c>
      <c r="D62" s="3">
        <v>258</v>
      </c>
      <c r="E62" s="3">
        <v>258</v>
      </c>
      <c r="F62" s="3">
        <v>278</v>
      </c>
      <c r="G62" s="3">
        <v>262</v>
      </c>
      <c r="H62" s="3"/>
      <c r="I62" s="3"/>
      <c r="J62" s="3"/>
      <c r="K62" s="3"/>
    </row>
    <row r="63" spans="1:12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ht="15.75" thickBot="1" x14ac:dyDescent="0.3">
      <c r="B64" s="4">
        <v>2012</v>
      </c>
      <c r="C64" s="4">
        <v>2013</v>
      </c>
      <c r="D64" s="4">
        <v>2014</v>
      </c>
      <c r="E64" s="4">
        <v>2015</v>
      </c>
      <c r="F64" s="5">
        <v>2016</v>
      </c>
      <c r="G64" s="4">
        <v>2017</v>
      </c>
      <c r="K64" s="3"/>
      <c r="L64" s="3"/>
    </row>
    <row r="65" spans="1:12" x14ac:dyDescent="0.25">
      <c r="B65" s="3">
        <v>260</v>
      </c>
      <c r="C65" s="3">
        <v>262</v>
      </c>
      <c r="D65" s="3">
        <v>273</v>
      </c>
      <c r="E65" s="3">
        <v>263</v>
      </c>
      <c r="F65" s="6">
        <v>287</v>
      </c>
      <c r="G65" s="3">
        <v>265</v>
      </c>
      <c r="K65" s="3"/>
      <c r="L65" s="3"/>
    </row>
    <row r="66" spans="1:12" x14ac:dyDescent="0.25">
      <c r="B66" s="3"/>
      <c r="C66" s="3"/>
      <c r="D66" s="3"/>
      <c r="E66" s="3"/>
      <c r="F66" s="41"/>
      <c r="G66" s="3"/>
      <c r="H66" s="3"/>
      <c r="K66" s="3"/>
      <c r="L66" s="3"/>
    </row>
    <row r="67" spans="1:12" ht="15.75" thickBot="1" x14ac:dyDescent="0.3">
      <c r="B67" s="4">
        <v>2018</v>
      </c>
      <c r="C67" s="4">
        <v>2019</v>
      </c>
      <c r="D67" s="3"/>
      <c r="E67" s="3"/>
      <c r="F67" s="41"/>
      <c r="G67" s="3"/>
      <c r="H67" s="3"/>
      <c r="K67" s="3"/>
      <c r="L67" s="3"/>
    </row>
    <row r="68" spans="1:12" x14ac:dyDescent="0.25">
      <c r="B68" s="3">
        <v>251</v>
      </c>
      <c r="C68" s="47">
        <v>97</v>
      </c>
    </row>
    <row r="70" spans="1:12" ht="18.75" x14ac:dyDescent="0.3">
      <c r="A70" s="9" t="s">
        <v>47</v>
      </c>
      <c r="B70" s="2"/>
      <c r="C70" s="2"/>
      <c r="D70" s="2"/>
      <c r="E70" s="2"/>
      <c r="F70" s="2"/>
      <c r="G70" s="2"/>
      <c r="H70" s="2"/>
      <c r="I70" s="2"/>
    </row>
    <row r="71" spans="1:12" ht="18.75" x14ac:dyDescent="0.3">
      <c r="A71" s="9" t="s">
        <v>43</v>
      </c>
      <c r="B71" s="2"/>
      <c r="C71" s="2"/>
      <c r="D71" s="2"/>
      <c r="E71" s="2"/>
      <c r="F71" s="2"/>
      <c r="G71" s="2"/>
      <c r="H71" s="2"/>
      <c r="I71" s="2"/>
    </row>
    <row r="73" spans="1:12" x14ac:dyDescent="0.25">
      <c r="A73" t="s">
        <v>32</v>
      </c>
    </row>
    <row r="74" spans="1:12" x14ac:dyDescent="0.25">
      <c r="B74" t="s">
        <v>33</v>
      </c>
    </row>
    <row r="75" spans="1:12" x14ac:dyDescent="0.25">
      <c r="B75" t="s">
        <v>37</v>
      </c>
    </row>
  </sheetData>
  <mergeCells count="23">
    <mergeCell ref="A26:F26"/>
    <mergeCell ref="A2:F2"/>
    <mergeCell ref="C38:D38"/>
    <mergeCell ref="C29:D29"/>
    <mergeCell ref="C28:D28"/>
    <mergeCell ref="C30:D30"/>
    <mergeCell ref="C31:D31"/>
    <mergeCell ref="C32:D32"/>
    <mergeCell ref="C33:D33"/>
    <mergeCell ref="C34:D34"/>
    <mergeCell ref="C35:D35"/>
    <mergeCell ref="C36:D36"/>
    <mergeCell ref="C37:D37"/>
    <mergeCell ref="C46:D46"/>
    <mergeCell ref="C47:D47"/>
    <mergeCell ref="C48:D48"/>
    <mergeCell ref="C39:E39"/>
    <mergeCell ref="C40:D40"/>
    <mergeCell ref="C41:D41"/>
    <mergeCell ref="C42:D42"/>
    <mergeCell ref="C43:D43"/>
    <mergeCell ref="C44:D44"/>
    <mergeCell ref="C45:D45"/>
  </mergeCells>
  <pageMargins left="0.51181102362204722" right="0" top="0" bottom="0" header="0.31496062992125984" footer="0.31496062992125984"/>
  <pageSetup paperSize="9" scale="7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Ark1</vt:lpstr>
      <vt:lpstr>'Ark1'!Utskriftsområde</vt:lpstr>
      <vt:lpstr>'Ark1'!Utskriftstitler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</dc:creator>
  <cp:lastModifiedBy>Jan Roald Bøgeberg</cp:lastModifiedBy>
  <cp:lastPrinted>2019-10-21T15:32:12Z</cp:lastPrinted>
  <dcterms:created xsi:type="dcterms:W3CDTF">2018-09-20T14:57:42Z</dcterms:created>
  <dcterms:modified xsi:type="dcterms:W3CDTF">2020-11-10T14:47:01Z</dcterms:modified>
</cp:coreProperties>
</file>